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" yWindow="-12" windowWidth="14520" windowHeight="12816"/>
  </bookViews>
  <sheets>
    <sheet name="2023" sheetId="1" r:id="rId1"/>
  </sheets>
  <definedNames>
    <definedName name="_xlnm.Print_Area" localSheetId="0">'2023'!$A$1:$C$31</definedName>
  </definedNames>
  <calcPr calcId="144525"/>
</workbook>
</file>

<file path=xl/calcChain.xml><?xml version="1.0" encoding="utf-8"?>
<calcChain xmlns="http://schemas.openxmlformats.org/spreadsheetml/2006/main">
  <c r="C25" i="1" l="1"/>
  <c r="C31" i="1" l="1"/>
  <c r="C10" i="1"/>
  <c r="E24" i="1" l="1"/>
  <c r="D24" i="1"/>
  <c r="C24" i="1"/>
  <c r="C19" i="1"/>
  <c r="C17" i="1"/>
  <c r="E16" i="1"/>
  <c r="D16" i="1"/>
  <c r="C16" i="1"/>
  <c r="D12" i="1"/>
  <c r="C14" i="1"/>
  <c r="C12" i="1"/>
  <c r="C11" i="1" s="1"/>
  <c r="D11" i="1"/>
  <c r="E31" i="1"/>
  <c r="D31" i="1"/>
  <c r="E19" i="1"/>
  <c r="D19" i="1"/>
  <c r="E17" i="1"/>
  <c r="D17" i="1"/>
  <c r="E14" i="1"/>
  <c r="D14" i="1"/>
  <c r="E12" i="1"/>
  <c r="E11" i="1" s="1"/>
  <c r="E29" i="1" l="1"/>
  <c r="E28" i="1" s="1"/>
  <c r="E27" i="1" s="1"/>
  <c r="D29" i="1"/>
  <c r="D28" i="1" s="1"/>
  <c r="D27" i="1" s="1"/>
  <c r="C29" i="1"/>
  <c r="C28" i="1" s="1"/>
  <c r="C27" i="1" s="1"/>
  <c r="E23" i="1"/>
  <c r="E22" i="1" s="1"/>
  <c r="D23" i="1"/>
  <c r="D22" i="1" s="1"/>
  <c r="C23" i="1"/>
  <c r="C22" i="1" s="1"/>
  <c r="E21" i="1" l="1"/>
  <c r="E10" i="1" s="1"/>
  <c r="D21" i="1"/>
  <c r="D10" i="1" s="1"/>
</calcChain>
</file>

<file path=xl/sharedStrings.xml><?xml version="1.0" encoding="utf-8"?>
<sst xmlns="http://schemas.openxmlformats.org/spreadsheetml/2006/main" count="52" uniqueCount="51">
  <si>
    <t>тыс. руб.</t>
  </si>
  <si>
    <t>000 01 00 00 00 00 0000 000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</si>
  <si>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</si>
  <si>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</si>
  <si>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</si>
  <si>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</si>
  <si>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Увеличение прочих остатков денежных средств бюджетов</t>
  </si>
  <si>
    <t>000 01 05 02 01 00 0000 510</t>
  </si>
  <si>
    <t>000 01 05 02 01 10 0000 510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</si>
  <si>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</si>
  <si>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</si>
  <si>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</si>
  <si>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 xml:space="preserve">Уменьшение прочих остатков денежных средств бюджетов               </t>
  </si>
  <si>
    <t>000 01 05 02 01 00 0000 610</t>
  </si>
  <si>
    <t>000 01 05 02 01 10 0000 610</t>
  </si>
  <si>
    <t>Кредиты кредитных организаций в валюте Российской Федерации</t>
  </si>
  <si>
    <t>2023г.</t>
  </si>
  <si>
    <t>Погашение бюджетами сельских поселений кредитов от кредитных организаций в валюте Российской Федерации</t>
  </si>
  <si>
    <t>Изменение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</si>
  <si>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</si>
  <si>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</si>
  <si>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Наименование</t>
  </si>
  <si>
    <t>Код</t>
  </si>
  <si>
    <t>Источники внутреннего финансирования дефицита бюджета</t>
  </si>
  <si>
    <t>Привлечение кредитов от кредитных организаций в валюте Российской Федерации</t>
  </si>
  <si>
    <t>Привлечение кредитов от кредитных организаций бюджетами сельских поселений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</si>
  <si>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</si>
  <si>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Бюджетные кредиты из других бюджетов бюджетной системы Российской Федерации</t>
  </si>
  <si>
    <t>Привлечение бюджетных кредитов из других бюджетов бюджетной системы Российской Федерации в валюте Российской Федерации</t>
  </si>
  <si>
    <t>Привлечение кредитов из других бюджетов бюджетной системы Российской Федерации бюджетами сельских поселений Российской Федерации в валюте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</si>
  <si>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</si>
  <si>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Погашение бюджетами сельских поселений Российской Федерации кредитов из других бюджетов бюджетной системы Российской Федерации в валюте Российской Федерации</t>
  </si>
  <si>
    <t>001 01 02 00 00 00 0000 000</t>
  </si>
  <si>
    <t>001 01 02 00 00 00 0000 700</t>
  </si>
  <si>
    <t>001 01 02 00 00 10 0000 710</t>
  </si>
  <si>
    <t>001 01 02 00 00 00 0000 800</t>
  </si>
  <si>
    <t>001 01 02 00 00 10 0000 810</t>
  </si>
  <si>
    <t>000 01 05 02 00 00 0000 500</t>
  </si>
  <si>
    <t>000 01 05 02 00 00 0000 600</t>
  </si>
  <si>
    <t>Иные источники внутреннего финансирования дефицитов бюджетов</t>
  </si>
  <si>
    <t>001 01 06 00 00 00 0000 000</t>
  </si>
  <si>
    <t>Увеличение прочих остатков денежных средств бюджетов субъектов Российской Федерации</t>
  </si>
  <si>
    <t>810 01 05 02 01 02 0000 510</t>
  </si>
  <si>
    <t>001 01 03 01 00 00 0000 000</t>
  </si>
  <si>
    <t>001 01 03 01 00 00 0000 700</t>
  </si>
  <si>
    <t>001 01 03 01 00 10 0000 710</t>
  </si>
  <si>
    <t>001 01 03 01 00 00 0000 800</t>
  </si>
  <si>
    <t>001 01 03 01 00 10 0000 810</t>
  </si>
  <si>
    <t>2024г.</t>
  </si>
  <si>
    <t>Источники внутреннего финансирования дефицита бюджета  Коршуновского сельское поселение на 2023 год и плановый период 2024-2025 г.г.</t>
  </si>
  <si>
    <t>Приложение № 1 к  Решению Схода граждан Коршуновского сельского поселения №9 от 28.07.2023 г "О внесении изменений в Решение Схода граждан
Коршуновского сельского поселения №29 от 28.12.2022г  "Об утверждении  бюджета Коршуновского сельского поселения на 2023 год и плановый период 2024-2025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</si>
</sst>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right"/>
    </xf>
    <xf numFmtId="0" fontId="6" fillId="0" borderId="0" xfId="0" applyFont="1"/>
    <xf numFmtId="0" fontId="9" fillId="0" borderId="1" xfId="0" applyFont="1" applyBorder="1"/>
    <xf numFmtId="2" fontId="4" fillId="2" borderId="0" xfId="0" applyNumberFormat="1" applyFont="1" applyFill="1" applyBorder="1" applyAlignment="1">
      <alignment horizontal="center" vertical="top" wrapText="1"/>
    </xf>
    <xf numFmtId="0" fontId="9" fillId="0" borderId="0" xfId="0" applyFont="1"/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3" fillId="0" borderId="0" xfId="0" applyFont="1" applyAlignment="1"/>
    <xf numFmtId="2" fontId="4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BreakPreview" zoomScale="110" zoomScaleNormal="100" zoomScaleSheetLayoutView="110" workbookViewId="0">
      <selection activeCell="B1" sqref="B1:C3"/>
    </sheetView>
  </sheetViews>
  <sheetFormatPr defaultRowHeight="14.4" x14ac:dyDescent="0.3"/>
  <cols>
    <col min="1" max="1" width="50.109375" customWidth="1"/>
    <col min="2" max="2" width="30.6640625" customWidth="1"/>
    <col min="3" max="3" width="18" customWidth="1"/>
    <col min="4" max="4" width="0" hidden="1" customWidth="1"/>
    <col min="5" max="5" width="6.109375" hidden="1" customWidth="1"/>
  </cols>
  <sheetData>
    <row r="1" spans="1:5" ht="15" customHeight="1" x14ac:dyDescent="0.3">
      <c r="A1" s="10"/>
      <c r="B1" s="22" t="s">
        <v>50</v>
      </c>
      <c r="C1" s="22"/>
      <c r="D1" s="10"/>
      <c r="E1" s="10"/>
    </row>
    <row r="2" spans="1:5" x14ac:dyDescent="0.3">
      <c r="A2" s="11"/>
      <c r="B2" s="22"/>
      <c r="C2" s="22"/>
      <c r="D2" s="10"/>
      <c r="E2" s="10"/>
    </row>
    <row r="3" spans="1:5" ht="59.25" customHeight="1" x14ac:dyDescent="0.3">
      <c r="A3" s="9"/>
      <c r="B3" s="22"/>
      <c r="C3" s="22"/>
      <c r="D3" s="10"/>
      <c r="E3" s="10"/>
    </row>
    <row r="4" spans="1:5" ht="15" x14ac:dyDescent="0.25">
      <c r="C4" s="4"/>
    </row>
    <row r="6" spans="1:5" ht="30" customHeight="1" x14ac:dyDescent="0.3">
      <c r="A6" s="21" t="s">
        <v>49</v>
      </c>
      <c r="B6" s="21"/>
      <c r="C6" s="21"/>
      <c r="D6" s="21"/>
      <c r="E6" s="21"/>
    </row>
    <row r="7" spans="1:5" ht="15" customHeight="1" x14ac:dyDescent="0.3">
      <c r="A7" s="20"/>
      <c r="B7" s="20"/>
      <c r="C7" s="5" t="s">
        <v>0</v>
      </c>
    </row>
    <row r="8" spans="1:5" ht="25.5" customHeight="1" x14ac:dyDescent="0.3">
      <c r="A8" s="14" t="s">
        <v>21</v>
      </c>
      <c r="B8" s="14" t="s">
        <v>22</v>
      </c>
      <c r="C8" s="14" t="s">
        <v>16</v>
      </c>
      <c r="D8" s="14" t="s">
        <v>16</v>
      </c>
      <c r="E8" s="14" t="s">
        <v>48</v>
      </c>
    </row>
    <row r="9" spans="1:5" ht="12.75" customHeight="1" x14ac:dyDescent="0.25">
      <c r="A9" s="1">
        <v>1</v>
      </c>
      <c r="B9" s="1">
        <v>3</v>
      </c>
      <c r="C9" s="1">
        <v>4</v>
      </c>
      <c r="D9" s="6">
        <v>5</v>
      </c>
      <c r="E9" s="6">
        <v>6</v>
      </c>
    </row>
    <row r="10" spans="1:5" ht="29.25" customHeight="1" x14ac:dyDescent="0.3">
      <c r="A10" s="1" t="s">
        <v>23</v>
      </c>
      <c r="B10" s="14" t="s">
        <v>1</v>
      </c>
      <c r="C10" s="12">
        <f>C21+C16+C11+C31</f>
        <v>6498.3899999999994</v>
      </c>
      <c r="D10" s="12">
        <f t="shared" ref="D10:E10" si="0">D21+D16+D11+D31</f>
        <v>690.53</v>
      </c>
      <c r="E10" s="12">
        <f t="shared" si="0"/>
        <v>720.76</v>
      </c>
    </row>
    <row r="11" spans="1:5" s="8" customFormat="1" ht="25.5" customHeight="1" x14ac:dyDescent="0.3">
      <c r="A11" s="1" t="s">
        <v>15</v>
      </c>
      <c r="B11" s="14" t="s">
        <v>32</v>
      </c>
      <c r="C11" s="12">
        <f>C12-C14</f>
        <v>987.98</v>
      </c>
      <c r="D11" s="12">
        <f t="shared" ref="D11:E11" si="1">D12-D14</f>
        <v>690.53</v>
      </c>
      <c r="E11" s="12">
        <f t="shared" si="1"/>
        <v>720.76</v>
      </c>
    </row>
    <row r="12" spans="1:5" s="8" customFormat="1" ht="27" customHeight="1" x14ac:dyDescent="0.3">
      <c r="A12" s="2" t="s">
        <v>24</v>
      </c>
      <c r="B12" s="15" t="s">
        <v>33</v>
      </c>
      <c r="C12" s="13">
        <f>C13</f>
        <v>987.98</v>
      </c>
      <c r="D12" s="13">
        <f>D13</f>
        <v>690.53</v>
      </c>
      <c r="E12" s="13">
        <f t="shared" ref="E12" si="2">E13</f>
        <v>720.76</v>
      </c>
    </row>
    <row r="13" spans="1:5" s="8" customFormat="1" ht="37.5" customHeight="1" x14ac:dyDescent="0.3">
      <c r="A13" s="2" t="s">
        <v>25</v>
      </c>
      <c r="B13" s="15" t="s">
        <v>34</v>
      </c>
      <c r="C13" s="13">
        <v>987.98</v>
      </c>
      <c r="D13" s="13">
        <v>690.53</v>
      </c>
      <c r="E13" s="13">
        <v>720.76</v>
      </c>
    </row>
    <row r="14" spans="1:5" s="8" customFormat="1" ht="25.5" customHeight="1" x14ac:dyDescent="0.3">
      <c r="A14" s="2" t="s">
        <v>26</v>
      </c>
      <c r="B14" s="15" t="s">
        <v>35</v>
      </c>
      <c r="C14" s="13">
        <f>C15</f>
        <v>0</v>
      </c>
      <c r="D14" s="13">
        <f t="shared" ref="D14:E14" si="3">D15</f>
        <v>0</v>
      </c>
      <c r="E14" s="13">
        <f t="shared" si="3"/>
        <v>0</v>
      </c>
    </row>
    <row r="15" spans="1:5" s="8" customFormat="1" ht="27.75" customHeight="1" x14ac:dyDescent="0.3">
      <c r="A15" s="2" t="s">
        <v>17</v>
      </c>
      <c r="B15" s="15" t="s">
        <v>36</v>
      </c>
      <c r="C15" s="13">
        <v>0</v>
      </c>
      <c r="D15" s="13">
        <v>0</v>
      </c>
      <c r="E15" s="13">
        <v>0</v>
      </c>
    </row>
    <row r="16" spans="1:5" s="8" customFormat="1" ht="25.5" customHeight="1" x14ac:dyDescent="0.3">
      <c r="A16" s="1" t="s">
        <v>27</v>
      </c>
      <c r="B16" s="14" t="s">
        <v>43</v>
      </c>
      <c r="C16" s="12">
        <f>C17+C19</f>
        <v>0</v>
      </c>
      <c r="D16" s="12">
        <f t="shared" ref="D16:E16" si="4">D17+D19</f>
        <v>0</v>
      </c>
      <c r="E16" s="12">
        <f t="shared" si="4"/>
        <v>0</v>
      </c>
    </row>
    <row r="17" spans="1:6" s="8" customFormat="1" ht="40.5" customHeight="1" x14ac:dyDescent="0.3">
      <c r="A17" s="2" t="s">
        <v>28</v>
      </c>
      <c r="B17" s="15" t="s">
        <v>44</v>
      </c>
      <c r="C17" s="13">
        <f>C18</f>
        <v>0</v>
      </c>
      <c r="D17" s="13">
        <f t="shared" ref="D17:E17" si="5">D18</f>
        <v>0</v>
      </c>
      <c r="E17" s="13">
        <f t="shared" si="5"/>
        <v>0</v>
      </c>
    </row>
    <row r="18" spans="1:6" ht="52.5" customHeight="1" x14ac:dyDescent="0.3">
      <c r="A18" s="2" t="s">
        <v>29</v>
      </c>
      <c r="B18" s="15" t="s">
        <v>45</v>
      </c>
      <c r="C18" s="13">
        <v>0</v>
      </c>
      <c r="D18" s="13">
        <v>0</v>
      </c>
      <c r="E18" s="13">
        <v>0</v>
      </c>
    </row>
    <row r="19" spans="1:6" ht="49.5" customHeight="1" x14ac:dyDescent="0.3">
      <c r="A19" s="16" t="s">
        <v>30</v>
      </c>
      <c r="B19" s="15" t="s">
        <v>46</v>
      </c>
      <c r="C19" s="13">
        <f>C20</f>
        <v>0</v>
      </c>
      <c r="D19" s="13">
        <f t="shared" ref="D19:E19" si="6">D20</f>
        <v>0</v>
      </c>
      <c r="E19" s="13">
        <f t="shared" si="6"/>
        <v>0</v>
      </c>
    </row>
    <row r="20" spans="1:6" ht="52.5" customHeight="1" x14ac:dyDescent="0.3">
      <c r="A20" s="2" t="s">
        <v>31</v>
      </c>
      <c r="B20" s="15" t="s">
        <v>47</v>
      </c>
      <c r="C20" s="13">
        <v>0</v>
      </c>
      <c r="D20" s="13">
        <v>0</v>
      </c>
      <c r="E20" s="13">
        <v>0</v>
      </c>
    </row>
    <row r="21" spans="1:6" ht="27" customHeight="1" x14ac:dyDescent="0.3">
      <c r="A21" s="3" t="s">
        <v>18</v>
      </c>
      <c r="B21" s="14" t="s">
        <v>2</v>
      </c>
      <c r="C21" s="12">
        <v>5510.41</v>
      </c>
      <c r="D21" s="12">
        <f t="shared" ref="D21" si="7">D22+D27</f>
        <v>0</v>
      </c>
      <c r="E21" s="12">
        <f>E22+E27</f>
        <v>0</v>
      </c>
      <c r="F21" s="19"/>
    </row>
    <row r="22" spans="1:6" ht="16.5" customHeight="1" x14ac:dyDescent="0.3">
      <c r="A22" s="2" t="s">
        <v>3</v>
      </c>
      <c r="B22" s="15" t="s">
        <v>4</v>
      </c>
      <c r="C22" s="13">
        <f>C23</f>
        <v>-11726.35</v>
      </c>
      <c r="D22" s="13">
        <f t="shared" ref="D22:E23" si="8">D23</f>
        <v>-8099.76</v>
      </c>
      <c r="E22" s="13">
        <f t="shared" si="8"/>
        <v>-8439.5300000000007</v>
      </c>
    </row>
    <row r="23" spans="1:6" ht="16.5" customHeight="1" x14ac:dyDescent="0.3">
      <c r="A23" s="2" t="s">
        <v>5</v>
      </c>
      <c r="B23" s="15" t="s">
        <v>37</v>
      </c>
      <c r="C23" s="13">
        <f>C24</f>
        <v>-11726.35</v>
      </c>
      <c r="D23" s="13">
        <f t="shared" si="8"/>
        <v>-8099.76</v>
      </c>
      <c r="E23" s="13">
        <f t="shared" si="8"/>
        <v>-8439.5300000000007</v>
      </c>
    </row>
    <row r="24" spans="1:6" ht="16.5" customHeight="1" x14ac:dyDescent="0.3">
      <c r="A24" s="2" t="s">
        <v>6</v>
      </c>
      <c r="B24" s="15" t="s">
        <v>7</v>
      </c>
      <c r="C24" s="13">
        <f>C25+C26</f>
        <v>-11726.35</v>
      </c>
      <c r="D24" s="13">
        <f t="shared" ref="D24:E24" si="9">D25+D26</f>
        <v>-8099.76</v>
      </c>
      <c r="E24" s="13">
        <f t="shared" si="9"/>
        <v>-8439.5300000000007</v>
      </c>
    </row>
    <row r="25" spans="1:6" ht="29.25" customHeight="1" x14ac:dyDescent="0.3">
      <c r="A25" s="2" t="s">
        <v>19</v>
      </c>
      <c r="B25" s="15" t="s">
        <v>8</v>
      </c>
      <c r="C25" s="13">
        <f>-10738.37-987.98</f>
        <v>-11726.35</v>
      </c>
      <c r="D25" s="13">
        <v>-8099.76</v>
      </c>
      <c r="E25" s="13">
        <v>-8439.5300000000007</v>
      </c>
      <c r="F25" s="19"/>
    </row>
    <row r="26" spans="1:6" ht="29.25" customHeight="1" x14ac:dyDescent="0.3">
      <c r="A26" s="18" t="s">
        <v>41</v>
      </c>
      <c r="B26" s="17" t="s">
        <v>42</v>
      </c>
      <c r="C26" s="13">
        <v>0</v>
      </c>
      <c r="D26" s="13">
        <v>0</v>
      </c>
      <c r="E26" s="13">
        <v>0</v>
      </c>
    </row>
    <row r="27" spans="1:6" ht="16.5" customHeight="1" x14ac:dyDescent="0.3">
      <c r="A27" s="2" t="s">
        <v>9</v>
      </c>
      <c r="B27" s="15" t="s">
        <v>10</v>
      </c>
      <c r="C27" s="13">
        <f t="shared" ref="C27:E29" si="10">C28</f>
        <v>17236.759999999998</v>
      </c>
      <c r="D27" s="13">
        <f t="shared" si="10"/>
        <v>8099.76</v>
      </c>
      <c r="E27" s="13">
        <f t="shared" si="10"/>
        <v>8439.5300000000007</v>
      </c>
      <c r="F27" s="19"/>
    </row>
    <row r="28" spans="1:6" ht="16.5" customHeight="1" x14ac:dyDescent="0.3">
      <c r="A28" s="2" t="s">
        <v>11</v>
      </c>
      <c r="B28" s="15" t="s">
        <v>38</v>
      </c>
      <c r="C28" s="13">
        <f t="shared" si="10"/>
        <v>17236.759999999998</v>
      </c>
      <c r="D28" s="13">
        <f t="shared" si="10"/>
        <v>8099.76</v>
      </c>
      <c r="E28" s="13">
        <f t="shared" si="10"/>
        <v>8439.5300000000007</v>
      </c>
      <c r="F28" s="7"/>
    </row>
    <row r="29" spans="1:6" ht="16.5" customHeight="1" x14ac:dyDescent="0.3">
      <c r="A29" s="2" t="s">
        <v>12</v>
      </c>
      <c r="B29" s="15" t="s">
        <v>13</v>
      </c>
      <c r="C29" s="13">
        <f t="shared" si="10"/>
        <v>17236.759999999998</v>
      </c>
      <c r="D29" s="13">
        <f t="shared" si="10"/>
        <v>8099.76</v>
      </c>
      <c r="E29" s="13">
        <f t="shared" si="10"/>
        <v>8439.5300000000007</v>
      </c>
    </row>
    <row r="30" spans="1:6" ht="30.75" customHeight="1" x14ac:dyDescent="0.3">
      <c r="A30" s="2" t="s">
        <v>20</v>
      </c>
      <c r="B30" s="15" t="s">
        <v>14</v>
      </c>
      <c r="C30" s="13">
        <v>17236.759999999998</v>
      </c>
      <c r="D30" s="13">
        <v>8099.76</v>
      </c>
      <c r="E30" s="13">
        <v>8439.5300000000007</v>
      </c>
      <c r="F30" s="19"/>
    </row>
    <row r="31" spans="1:6" ht="27" customHeight="1" x14ac:dyDescent="0.3">
      <c r="A31" s="3" t="s">
        <v>39</v>
      </c>
      <c r="B31" s="14" t="s">
        <v>40</v>
      </c>
      <c r="C31" s="12">
        <f>C32+C36</f>
        <v>0</v>
      </c>
      <c r="D31" s="12">
        <f t="shared" ref="D31" si="11">D32+D36</f>
        <v>0</v>
      </c>
      <c r="E31" s="12">
        <f>E32+E36</f>
        <v>0</v>
      </c>
    </row>
    <row r="32" spans="1:6" ht="15" x14ac:dyDescent="0.25">
      <c r="C32" s="19"/>
    </row>
  </sheetData>
  <mergeCells count="3">
    <mergeCell ref="A7:B7"/>
    <mergeCell ref="A6:E6"/>
    <mergeCell ref="B1:C3"/>
  </mergeCells>
  <pageMargins left="0.59055118110236227" right="0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</vt:lpstr>
      <vt:lpstr>'2023'!Область_печати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Petropavlovsk</dc:creator>
  <cp:lastModifiedBy>Админ</cp:lastModifiedBy>
  <cp:lastPrinted>2023-07-28T01:15:34Z</cp:lastPrinted>
  <dcterms:created xsi:type="dcterms:W3CDTF">2012-01-10T09:28:13Z</dcterms:created>
  <dcterms:modified xsi:type="dcterms:W3CDTF">2023-07-28T01:15:43Z</dcterms:modified>
</cp:coreProperties>
</file>